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 codeName="{662AC1DA-710E-409A-AF98-282AFDE22985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cucchiara\Desktop\Policies for web\"/>
    </mc:Choice>
  </mc:AlternateContent>
  <xr:revisionPtr revIDLastSave="0" documentId="8_{32E3DD55-EF2B-4C35-B7A2-A0B8DC0B23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ON DE COMMANDE-PURCHASE ORDER" sheetId="1" r:id="rId1"/>
    <sheet name="ADRESSE" sheetId="2" r:id="rId2"/>
    <sheet name="UM" sheetId="3" state="hidden" r:id="rId3"/>
  </sheets>
  <definedNames>
    <definedName name="_xlnm.Print_Area" localSheetId="0">'BON DE COMMANDE-PURCHASE ORDER'!$A$1:$M$45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1" l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18" i="1"/>
  <c r="M37" i="1" l="1"/>
  <c r="M38" i="1" s="1"/>
  <c r="M39" i="1" l="1"/>
  <c r="M40" i="1" s="1"/>
  <c r="L1" i="1"/>
</calcChain>
</file>

<file path=xl/sharedStrings.xml><?xml version="1.0" encoding="utf-8"?>
<sst xmlns="http://schemas.openxmlformats.org/spreadsheetml/2006/main" count="62" uniqueCount="61">
  <si>
    <t>Prix Total</t>
  </si>
  <si>
    <t>Total Price</t>
  </si>
  <si>
    <t>Description</t>
  </si>
  <si>
    <t>Unit Price</t>
  </si>
  <si>
    <t xml:space="preserve">Quantité </t>
  </si>
  <si>
    <t>Quantity</t>
  </si>
  <si>
    <t>789, rue Beaulieu</t>
  </si>
  <si>
    <t xml:space="preserve">Tél: 418-962-5558           </t>
  </si>
  <si>
    <t>Courriel: payables@csdulittoral.qc.ca</t>
  </si>
  <si>
    <t xml:space="preserve">Date : </t>
  </si>
  <si>
    <t>%</t>
  </si>
  <si>
    <t>Transport :</t>
  </si>
  <si>
    <t>Prix unitaire</t>
  </si>
  <si>
    <t>A/S: Service des ressources financières</t>
  </si>
  <si>
    <t>Demandé par / Requested by:</t>
  </si>
  <si>
    <t>TOTAL:</t>
  </si>
  <si>
    <t>Date reçue</t>
  </si>
  <si>
    <t>Date received</t>
  </si>
  <si>
    <t>École  St-Joseph
2, rue Savoy 
Port-Menier (Québec)
G0G 2Y0</t>
  </si>
  <si>
    <t>École St-Lawrence School
3, rue St-Lawrence
Mutton Bay (Québec)
G0G 2C0</t>
  </si>
  <si>
    <t>École Kegaska School
102, rue Jacques Cartier 
Kegaska (Québec)
G0G 1S0</t>
  </si>
  <si>
    <t>École Mecatina School
2, rue Cove Sud 
La Tabatière (Québec)
G0G 1T0</t>
  </si>
  <si>
    <t>École Gabriel Dionne
261, avenue de l'Église 
Tête-à-la-Baleine (Québec)
G0G 2W0</t>
  </si>
  <si>
    <t>École St-Augustine School
158, rue de l'École
Rivière-St-Augustin (Québec)
G0G 2R0</t>
  </si>
  <si>
    <t>Centre Marie-Sarah
24, chemin du Ruisseau
La Romaine (Québec)
G0G 1M0</t>
  </si>
  <si>
    <t>École St-Paul School
2, rue Baylis West 
Rivière-St-Paul (Québec)
G0G 2P0</t>
  </si>
  <si>
    <t xml:space="preserve">Reçu par / Received by  : </t>
  </si>
  <si>
    <t>Commission scolaire du Littoral
789, rue Beaulieu
Sept-Iles (Québec)
G4R 1P8</t>
  </si>
  <si>
    <t>Sous-Total/Sub-total:</t>
  </si>
  <si>
    <t>Autorisé par / Authorized by:</t>
  </si>
  <si>
    <t>School Principal or Department Manager</t>
  </si>
  <si>
    <t>Sept-Îles (Québec)  G4R 1P8</t>
  </si>
  <si>
    <t>Atelier de réparation
P.O Box 160
Harrington Harbour (Québec)
G0G 1N0</t>
  </si>
  <si>
    <t>Le numéro  du  bon de commande doit apparaître sur la facture. 
The purchase order number must appear on the invoice.</t>
  </si>
  <si>
    <t>École Mgr-Scheffer
20, rue Mgr-Scheffer
Lourdes-de-Blanc-Sablon (Québec)
G0G 1W0</t>
  </si>
  <si>
    <t>École Moutain Ridge School
503, boul. Bonne-Espérance 
Vieux-Fort (Québec)
G0G 2G0</t>
  </si>
  <si>
    <t>Succursale Chevery
61, chemin Netagamiou 
Chevery (Québec)
G0G 1G0</t>
  </si>
  <si>
    <t>Centre St-Bernard
16, rue du Cap
Lourdes-de-Blanc-Sablon (Québec)
G0G 1W0</t>
  </si>
  <si>
    <t>Centre St-Theresa 
1581, boul. Dr-Camille-Marcoux 
Blanc-Sablon (Québec)
G0G 1C0</t>
  </si>
  <si>
    <t>École Harrington School
P.O. Box 160
Harrington Harbour(Québec)
G0G 1N0</t>
  </si>
  <si>
    <t>École Netagamiou School
61, chemin Netagamiou
Chevery (Québec)
G0G 1G0</t>
  </si>
  <si>
    <t>Chacun/each</t>
  </si>
  <si>
    <t>Boîte/box</t>
  </si>
  <si>
    <t>-</t>
  </si>
  <si>
    <t># Article / # Item</t>
  </si>
  <si>
    <t># ligne / line #</t>
  </si>
  <si>
    <t>COMMANDE / ORDER:</t>
  </si>
  <si>
    <t>Fournisseur / Supplier</t>
  </si>
  <si>
    <t>Expédier à / Ship to</t>
  </si>
  <si>
    <t>Facturer à / Bill to</t>
  </si>
  <si>
    <t>Date requise / Req. date:</t>
  </si>
  <si>
    <t>Réception des marchandises / Reception of merchandise :</t>
  </si>
  <si>
    <t xml:space="preserve">Direction d'école ou de service / </t>
  </si>
  <si>
    <t>TPS / GST (5%)</t>
  </si>
  <si>
    <t>TVQ / QST (9.975%)</t>
  </si>
  <si>
    <t xml:space="preserve">  Projet-Mesure / Project-Measure</t>
  </si>
  <si>
    <t>Code budgétaire / Budget code</t>
  </si>
  <si>
    <t>U / M</t>
  </si>
  <si>
    <t>Ligne / Line</t>
  </si>
  <si>
    <t>Centre de services scolaire du Littoral</t>
  </si>
  <si>
    <t>littoral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</si>
</sst>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u val="doubleAccounting"/>
      <sz val="14"/>
      <color theme="1"/>
      <name val="Arial"/>
      <family val="2"/>
    </font>
    <font>
      <sz val="16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 applyBorder="1"/>
    <xf numFmtId="0" fontId="2" fillId="0" borderId="0" xfId="0" applyFont="1"/>
    <xf numFmtId="0" fontId="5" fillId="0" borderId="0" xfId="0" applyFont="1" applyBorder="1"/>
    <xf numFmtId="0" fontId="5" fillId="0" borderId="0" xfId="0" applyFont="1"/>
    <xf numFmtId="0" fontId="8" fillId="0" borderId="0" xfId="0" applyFont="1" applyBorder="1"/>
    <xf numFmtId="0" fontId="8" fillId="0" borderId="9" xfId="0" applyFont="1" applyBorder="1"/>
    <xf numFmtId="44" fontId="2" fillId="0" borderId="12" xfId="1" applyFont="1" applyBorder="1" applyProtection="1">
      <protection locked="0"/>
    </xf>
    <xf numFmtId="0" fontId="2" fillId="0" borderId="9" xfId="0" applyFont="1" applyBorder="1"/>
    <xf numFmtId="0" fontId="2" fillId="0" borderId="14" xfId="0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left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2" fillId="0" borderId="14" xfId="0" applyNumberFormat="1" applyFont="1" applyFill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2" fillId="0" borderId="33" xfId="0" applyFont="1" applyBorder="1" applyProtection="1">
      <protection locked="0"/>
    </xf>
    <xf numFmtId="14" fontId="2" fillId="0" borderId="17" xfId="0" applyNumberFormat="1" applyFont="1" applyBorder="1" applyAlignment="1" applyProtection="1">
      <alignment horizontal="left"/>
      <protection locked="0"/>
    </xf>
    <xf numFmtId="14" fontId="2" fillId="0" borderId="14" xfId="0" applyNumberFormat="1" applyFont="1" applyBorder="1" applyAlignment="1" applyProtection="1">
      <alignment horizontal="left"/>
      <protection locked="0"/>
    </xf>
    <xf numFmtId="14" fontId="2" fillId="0" borderId="14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2" fillId="0" borderId="14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Border="1" applyAlignment="1" applyProtection="1">
      <alignment horizontal="left"/>
      <protection locked="0"/>
    </xf>
    <xf numFmtId="9" fontId="2" fillId="0" borderId="20" xfId="0" applyNumberFormat="1" applyFont="1" applyFill="1" applyBorder="1" applyAlignment="1" applyProtection="1">
      <alignment horizontal="center"/>
      <protection locked="0"/>
    </xf>
    <xf numFmtId="9" fontId="2" fillId="0" borderId="43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 applyProtection="1"/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/>
    </xf>
    <xf numFmtId="0" fontId="9" fillId="2" borderId="32" xfId="0" applyFont="1" applyFill="1" applyBorder="1" applyAlignment="1" applyProtection="1">
      <alignment vertical="center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Alignment="1" applyProtection="1">
      <alignment horizontal="center" vertical="center"/>
    </xf>
    <xf numFmtId="0" fontId="18" fillId="3" borderId="10" xfId="0" applyFont="1" applyFill="1" applyBorder="1" applyAlignment="1" applyProtection="1">
      <alignment horizontal="center" vertical="center" wrapText="1"/>
    </xf>
    <xf numFmtId="0" fontId="18" fillId="3" borderId="10" xfId="0" applyFont="1" applyFill="1" applyBorder="1" applyAlignment="1" applyProtection="1">
      <alignment horizontal="center" vertical="center"/>
    </xf>
    <xf numFmtId="0" fontId="5" fillId="2" borderId="3" xfId="0" applyFont="1" applyFill="1" applyBorder="1" applyProtection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2" xfId="0" applyFont="1" applyFill="1" applyBorder="1" applyAlignment="1" applyProtection="1"/>
    <xf numFmtId="0" fontId="2" fillId="2" borderId="3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36" xfId="0" applyFont="1" applyFill="1" applyBorder="1" applyProtection="1"/>
    <xf numFmtId="0" fontId="2" fillId="2" borderId="0" xfId="0" applyFont="1" applyFill="1" applyBorder="1"/>
    <xf numFmtId="0" fontId="20" fillId="2" borderId="3" xfId="0" applyFont="1" applyFill="1" applyBorder="1"/>
    <xf numFmtId="0" fontId="20" fillId="2" borderId="0" xfId="0" applyFont="1" applyFill="1" applyBorder="1"/>
    <xf numFmtId="0" fontId="20" fillId="2" borderId="4" xfId="0" applyFont="1" applyFill="1" applyBorder="1"/>
    <xf numFmtId="0" fontId="20" fillId="2" borderId="5" xfId="0" applyFont="1" applyFill="1" applyBorder="1"/>
    <xf numFmtId="9" fontId="2" fillId="0" borderId="45" xfId="0" applyNumberFormat="1" applyFont="1" applyBorder="1" applyAlignment="1" applyProtection="1">
      <alignment horizontal="center"/>
      <protection locked="0"/>
    </xf>
    <xf numFmtId="0" fontId="5" fillId="4" borderId="37" xfId="0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17" fillId="3" borderId="23" xfId="0" applyFont="1" applyFill="1" applyBorder="1" applyAlignment="1" applyProtection="1">
      <alignment vertical="center"/>
    </xf>
    <xf numFmtId="0" fontId="5" fillId="2" borderId="0" xfId="0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14" fillId="2" borderId="0" xfId="0" applyFont="1" applyFill="1" applyBorder="1" applyAlignment="1" applyProtection="1">
      <alignment horizontal="center" wrapText="1"/>
    </xf>
    <xf numFmtId="44" fontId="2" fillId="0" borderId="51" xfId="1" applyFont="1" applyBorder="1" applyProtection="1">
      <protection locked="0"/>
    </xf>
    <xf numFmtId="0" fontId="5" fillId="0" borderId="17" xfId="0" applyFont="1" applyBorder="1" applyAlignment="1" applyProtection="1">
      <alignment vertical="center"/>
    </xf>
    <xf numFmtId="0" fontId="7" fillId="0" borderId="37" xfId="0" applyFont="1" applyBorder="1" applyAlignment="1" applyProtection="1">
      <alignment vertical="center"/>
    </xf>
    <xf numFmtId="0" fontId="2" fillId="0" borderId="33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18" fillId="3" borderId="24" xfId="0" applyFont="1" applyFill="1" applyBorder="1" applyAlignment="1" applyProtection="1">
      <alignment horizontal="center" vertical="center"/>
    </xf>
    <xf numFmtId="0" fontId="18" fillId="3" borderId="25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/>
      <protection locked="0"/>
    </xf>
    <xf numFmtId="0" fontId="2" fillId="2" borderId="16" xfId="0" applyFont="1" applyFill="1" applyBorder="1"/>
    <xf numFmtId="0" fontId="3" fillId="2" borderId="1" xfId="0" applyFont="1" applyFill="1" applyBorder="1" applyProtection="1"/>
    <xf numFmtId="14" fontId="3" fillId="2" borderId="1" xfId="0" applyNumberFormat="1" applyFont="1" applyFill="1" applyBorder="1" applyProtection="1"/>
    <xf numFmtId="0" fontId="2" fillId="2" borderId="7" xfId="0" applyFont="1" applyFill="1" applyBorder="1" applyProtection="1"/>
    <xf numFmtId="0" fontId="2" fillId="2" borderId="3" xfId="0" applyFont="1" applyFill="1" applyBorder="1"/>
    <xf numFmtId="0" fontId="9" fillId="2" borderId="37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/>
    <xf numFmtId="0" fontId="2" fillId="2" borderId="2" xfId="0" applyFont="1" applyFill="1" applyBorder="1" applyProtection="1"/>
    <xf numFmtId="0" fontId="6" fillId="2" borderId="2" xfId="0" applyFont="1" applyFill="1" applyBorder="1"/>
    <xf numFmtId="0" fontId="6" fillId="2" borderId="6" xfId="0" applyFont="1" applyFill="1" applyBorder="1"/>
    <xf numFmtId="0" fontId="2" fillId="2" borderId="7" xfId="0" applyFont="1" applyFill="1" applyBorder="1"/>
    <xf numFmtId="0" fontId="18" fillId="3" borderId="53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/>
    </xf>
    <xf numFmtId="44" fontId="2" fillId="0" borderId="13" xfId="1" applyFont="1" applyBorder="1" applyProtection="1"/>
    <xf numFmtId="0" fontId="2" fillId="0" borderId="56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44" fontId="2" fillId="0" borderId="15" xfId="1" applyFont="1" applyBorder="1" applyProtection="1"/>
    <xf numFmtId="0" fontId="2" fillId="0" borderId="57" xfId="0" applyFont="1" applyBorder="1" applyAlignment="1" applyProtection="1">
      <alignment horizontal="center"/>
    </xf>
    <xf numFmtId="44" fontId="2" fillId="0" borderId="58" xfId="1" applyFont="1" applyBorder="1" applyProtection="1"/>
    <xf numFmtId="44" fontId="9" fillId="0" borderId="37" xfId="1" applyFont="1" applyBorder="1" applyProtection="1"/>
    <xf numFmtId="44" fontId="5" fillId="0" borderId="13" xfId="0" applyNumberFormat="1" applyFont="1" applyBorder="1" applyProtection="1"/>
    <xf numFmtId="44" fontId="5" fillId="0" borderId="15" xfId="1" applyNumberFormat="1" applyFont="1" applyBorder="1" applyProtection="1"/>
    <xf numFmtId="0" fontId="5" fillId="2" borderId="3" xfId="0" applyFont="1" applyFill="1" applyBorder="1" applyAlignment="1" applyProtection="1"/>
    <xf numFmtId="0" fontId="2" fillId="2" borderId="36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/>
    <xf numFmtId="0" fontId="2" fillId="2" borderId="5" xfId="0" applyFont="1" applyFill="1" applyBorder="1" applyProtection="1"/>
    <xf numFmtId="0" fontId="18" fillId="3" borderId="26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0" fontId="18" fillId="3" borderId="24" xfId="0" applyFont="1" applyFill="1" applyBorder="1" applyAlignment="1" applyProtection="1">
      <alignment horizontal="center" vertical="center"/>
    </xf>
    <xf numFmtId="0" fontId="18" fillId="3" borderId="27" xfId="0" applyFont="1" applyFill="1" applyBorder="1" applyAlignment="1" applyProtection="1">
      <alignment horizontal="center" vertical="center"/>
    </xf>
    <xf numFmtId="0" fontId="18" fillId="3" borderId="5" xfId="0" applyFont="1" applyFill="1" applyBorder="1" applyAlignment="1" applyProtection="1">
      <alignment horizontal="center" vertical="center"/>
    </xf>
    <xf numFmtId="0" fontId="18" fillId="3" borderId="25" xfId="0" applyFont="1" applyFill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7" fillId="4" borderId="18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6" fillId="2" borderId="32" xfId="0" applyFont="1" applyFill="1" applyBorder="1" applyAlignment="1" applyProtection="1">
      <alignment horizontal="center"/>
    </xf>
    <xf numFmtId="0" fontId="17" fillId="3" borderId="18" xfId="0" applyFont="1" applyFill="1" applyBorder="1" applyAlignment="1">
      <alignment vertical="center"/>
    </xf>
    <xf numFmtId="0" fontId="17" fillId="3" borderId="23" xfId="0" applyFont="1" applyFill="1" applyBorder="1" applyAlignment="1">
      <alignment vertical="center"/>
    </xf>
    <xf numFmtId="0" fontId="17" fillId="3" borderId="30" xfId="0" applyFont="1" applyFill="1" applyBorder="1" applyAlignment="1">
      <alignment vertical="center"/>
    </xf>
    <xf numFmtId="0" fontId="19" fillId="3" borderId="18" xfId="0" applyFont="1" applyFill="1" applyBorder="1" applyAlignment="1" applyProtection="1">
      <alignment vertical="center"/>
    </xf>
    <xf numFmtId="0" fontId="19" fillId="3" borderId="23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14" fillId="2" borderId="5" xfId="0" applyFont="1" applyFill="1" applyBorder="1" applyAlignment="1" applyProtection="1">
      <alignment horizontal="center" wrapText="1"/>
    </xf>
    <xf numFmtId="0" fontId="14" fillId="2" borderId="6" xfId="0" applyFont="1" applyFill="1" applyBorder="1" applyAlignment="1" applyProtection="1">
      <alignment horizontal="center" wrapText="1"/>
    </xf>
    <xf numFmtId="0" fontId="10" fillId="0" borderId="33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44" fontId="11" fillId="0" borderId="58" xfId="1" applyFont="1" applyBorder="1" applyAlignment="1" applyProtection="1">
      <alignment horizontal="center" vertical="center"/>
    </xf>
    <xf numFmtId="44" fontId="11" fillId="0" borderId="59" xfId="1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  <protection locked="0"/>
    </xf>
    <xf numFmtId="0" fontId="17" fillId="3" borderId="18" xfId="0" applyFont="1" applyFill="1" applyBorder="1" applyAlignment="1" applyProtection="1">
      <alignment horizontal="left" vertical="center"/>
    </xf>
    <xf numFmtId="0" fontId="17" fillId="3" borderId="23" xfId="0" applyFont="1" applyFill="1" applyBorder="1" applyAlignment="1" applyProtection="1">
      <alignment horizontal="left" vertical="center"/>
    </xf>
    <xf numFmtId="0" fontId="17" fillId="3" borderId="30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12" fillId="2" borderId="16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0" fontId="7" fillId="2" borderId="32" xfId="0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left"/>
      <protection locked="0"/>
    </xf>
    <xf numFmtId="0" fontId="14" fillId="0" borderId="20" xfId="0" applyFont="1" applyBorder="1" applyAlignment="1" applyProtection="1">
      <alignment horizontal="left"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18" fillId="3" borderId="52" xfId="0" applyFont="1" applyFill="1" applyBorder="1" applyAlignment="1" applyProtection="1">
      <alignment vertical="center" wrapText="1"/>
    </xf>
    <xf numFmtId="0" fontId="18" fillId="3" borderId="54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35" xfId="0" applyFont="1" applyFill="1" applyBorder="1" applyAlignment="1" applyProtection="1">
      <alignment horizontal="left"/>
      <protection locked="0"/>
    </xf>
    <xf numFmtId="0" fontId="2" fillId="0" borderId="31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5" fillId="4" borderId="18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center"/>
      <protection locked="0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36</xdr:row>
      <xdr:rowOff>9525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19400" y="57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/>
        </a:p>
      </xdr:txBody>
    </xdr:sp>
    <xdr:clientData/>
  </xdr:oneCellAnchor>
  <xdr:oneCellAnchor>
    <xdr:from>
      <xdr:col>4</xdr:col>
      <xdr:colOff>142875</xdr:colOff>
      <xdr:row>36</xdr:row>
      <xdr:rowOff>9525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924175" y="58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1057275</xdr:colOff>
          <xdr:row>0</xdr:row>
          <xdr:rowOff>238125</xdr:rowOff>
        </xdr:from>
        <xdr:to>
          <xdr:col>8</xdr:col>
          <xdr:colOff>657225</xdr:colOff>
          <xdr:row>1</xdr:row>
          <xdr:rowOff>295275</xdr:rowOff>
        </xdr:to>
        <xdr:sp macro="" textlink="">
          <xdr:nvSpPr>
            <xdr:cNvPr id="1031" name="CommandButton1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52915</xdr:colOff>
      <xdr:row>0</xdr:row>
      <xdr:rowOff>105833</xdr:rowOff>
    </xdr:from>
    <xdr:to>
      <xdr:col>1</xdr:col>
      <xdr:colOff>1894416</xdr:colOff>
      <xdr:row>2</xdr:row>
      <xdr:rowOff>465667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" y="105833"/>
          <a:ext cx="2222501" cy="973667"/>
        </a:xfrm>
        <a:prstGeom prst="rect">
          <a:avLst/>
        </a:prstGeom>
      </xdr:spPr>
    </xdr:pic>
    <xdr:clientData/>
  </xdr:twoCellAnchor>
  <xdr:twoCellAnchor>
    <xdr:from>
      <xdr:col>5</xdr:col>
      <xdr:colOff>423331</xdr:colOff>
      <xdr:row>2</xdr:row>
      <xdr:rowOff>137584</xdr:rowOff>
    </xdr:from>
    <xdr:to>
      <xdr:col>7</xdr:col>
      <xdr:colOff>1439333</xdr:colOff>
      <xdr:row>3</xdr:row>
      <xdr:rowOff>158750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571998" y="751417"/>
          <a:ext cx="2635252" cy="730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800" b="1"/>
            <a:t>BON</a:t>
          </a:r>
          <a:r>
            <a:rPr lang="fr-CA" sz="1800" b="1" baseline="0"/>
            <a:t> DE COMMANDE</a:t>
          </a:r>
        </a:p>
        <a:p>
          <a:pPr algn="ctr"/>
          <a:r>
            <a:rPr lang="fr-CA" sz="1800" b="1" baseline="0"/>
            <a:t>PURCHASE ORDER</a:t>
          </a:r>
          <a:endParaRPr lang="fr-CA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EV136"/>
  <sheetViews>
    <sheetView tabSelected="1" zoomScale="90" zoomScaleNormal="90" workbookViewId="0">
      <selection activeCell="M2" sqref="M2"/>
    </sheetView>
  </sheetViews>
  <sheetFormatPr baseColWidth="10" defaultRowHeight="14.25" x14ac:dyDescent="0.2"/>
  <cols>
    <col min="1" max="1" width="5.7109375" style="2" customWidth="1"/>
    <col min="2" max="2" width="29.140625" style="2" customWidth="1"/>
    <col min="3" max="3" width="13.5703125" style="2" customWidth="1"/>
    <col min="4" max="4" width="2.28515625" style="2" customWidth="1"/>
    <col min="5" max="6" width="11.42578125" style="2"/>
    <col min="7" max="7" width="12.85546875" style="2" customWidth="1"/>
    <col min="8" max="8" width="26" style="2" customWidth="1"/>
    <col min="9" max="9" width="13.140625" style="2" customWidth="1"/>
    <col min="10" max="10" width="12.5703125" style="2" customWidth="1"/>
    <col min="11" max="11" width="12.7109375" style="2" customWidth="1"/>
    <col min="12" max="12" width="20.85546875" style="2" bestFit="1" customWidth="1"/>
    <col min="13" max="13" width="19.140625" style="2" customWidth="1"/>
    <col min="14" max="14" width="11.42578125" style="59"/>
    <col min="15" max="15" width="0" style="59" hidden="1" customWidth="1"/>
    <col min="16" max="16" width="19.140625" style="59" customWidth="1"/>
    <col min="17" max="45" width="11.42578125" style="59"/>
    <col min="46" max="152" width="11.42578125" style="1"/>
    <col min="153" max="16384" width="11.42578125" style="2"/>
  </cols>
  <sheetData>
    <row r="1" spans="1:152" ht="22.5" customHeight="1" thickBot="1" x14ac:dyDescent="0.3">
      <c r="A1" s="81"/>
      <c r="B1" s="30"/>
      <c r="C1" s="30"/>
      <c r="D1" s="30"/>
      <c r="E1" s="30"/>
      <c r="F1" s="30"/>
      <c r="G1" s="30"/>
      <c r="H1" s="30"/>
      <c r="I1" s="30"/>
      <c r="J1" s="82" t="s">
        <v>9</v>
      </c>
      <c r="K1" s="82"/>
      <c r="L1" s="83">
        <f ca="1">TODAY()</f>
        <v>44292</v>
      </c>
      <c r="M1" s="84"/>
    </row>
    <row r="2" spans="1:152" ht="25.5" customHeight="1" thickBot="1" x14ac:dyDescent="0.25">
      <c r="A2" s="85"/>
      <c r="B2" s="31"/>
      <c r="C2" s="31"/>
      <c r="D2" s="31"/>
      <c r="E2" s="32"/>
      <c r="F2" s="32"/>
      <c r="G2" s="31"/>
      <c r="H2" s="31"/>
      <c r="I2" s="31"/>
      <c r="J2" s="136" t="s">
        <v>46</v>
      </c>
      <c r="K2" s="137"/>
      <c r="L2" s="137"/>
      <c r="M2" s="86"/>
    </row>
    <row r="3" spans="1:152" ht="55.5" customHeight="1" x14ac:dyDescent="0.2">
      <c r="A3" s="85"/>
      <c r="B3" s="31"/>
      <c r="C3" s="31"/>
      <c r="D3" s="31"/>
      <c r="E3" s="32"/>
      <c r="F3" s="33"/>
      <c r="G3" s="32"/>
      <c r="H3" s="34"/>
      <c r="I3" s="34"/>
      <c r="J3" s="138" t="s">
        <v>33</v>
      </c>
      <c r="K3" s="138"/>
      <c r="L3" s="138"/>
      <c r="M3" s="139"/>
    </row>
    <row r="4" spans="1:152" ht="15" customHeight="1" thickBot="1" x14ac:dyDescent="0.25">
      <c r="A4" s="85"/>
      <c r="B4" s="31"/>
      <c r="C4" s="31"/>
      <c r="D4" s="31"/>
      <c r="E4" s="59"/>
      <c r="F4" s="59"/>
      <c r="G4" s="33"/>
      <c r="H4" s="34"/>
      <c r="I4" s="34"/>
      <c r="J4" s="59"/>
      <c r="K4" s="59"/>
      <c r="L4" s="59"/>
      <c r="M4" s="87"/>
    </row>
    <row r="5" spans="1:152" ht="15" hidden="1" thickBot="1" x14ac:dyDescent="0.25">
      <c r="A5" s="85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88"/>
    </row>
    <row r="6" spans="1:152" s="4" customFormat="1" ht="15.75" thickBot="1" x14ac:dyDescent="0.3">
      <c r="A6" s="149" t="s">
        <v>47</v>
      </c>
      <c r="B6" s="150"/>
      <c r="C6" s="150"/>
      <c r="D6" s="151"/>
      <c r="E6" s="133" t="s">
        <v>48</v>
      </c>
      <c r="F6" s="134"/>
      <c r="G6" s="134"/>
      <c r="H6" s="135"/>
      <c r="I6" s="67"/>
      <c r="J6" s="133" t="s">
        <v>49</v>
      </c>
      <c r="K6" s="134"/>
      <c r="L6" s="134"/>
      <c r="M6" s="135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</row>
    <row r="7" spans="1:152" ht="18" customHeight="1" x14ac:dyDescent="0.25">
      <c r="A7" s="152"/>
      <c r="B7" s="153"/>
      <c r="C7" s="153"/>
      <c r="D7" s="154"/>
      <c r="E7" s="161" t="s">
        <v>60</v>
      </c>
      <c r="F7" s="162"/>
      <c r="G7" s="162"/>
      <c r="H7" s="163"/>
      <c r="I7" s="36"/>
      <c r="J7" s="60" t="s">
        <v>59</v>
      </c>
      <c r="K7" s="61"/>
      <c r="L7" s="61"/>
      <c r="M7" s="89"/>
    </row>
    <row r="8" spans="1:152" ht="18" customHeight="1" x14ac:dyDescent="0.25">
      <c r="A8" s="155"/>
      <c r="B8" s="156"/>
      <c r="C8" s="156"/>
      <c r="D8" s="157"/>
      <c r="E8" s="164"/>
      <c r="F8" s="165"/>
      <c r="G8" s="165"/>
      <c r="H8" s="166"/>
      <c r="I8" s="36"/>
      <c r="J8" s="60" t="s">
        <v>6</v>
      </c>
      <c r="K8" s="61"/>
      <c r="L8" s="61"/>
      <c r="M8" s="89"/>
    </row>
    <row r="9" spans="1:152" ht="18" customHeight="1" x14ac:dyDescent="0.25">
      <c r="A9" s="155"/>
      <c r="B9" s="156"/>
      <c r="C9" s="156"/>
      <c r="D9" s="157"/>
      <c r="E9" s="164"/>
      <c r="F9" s="165"/>
      <c r="G9" s="165"/>
      <c r="H9" s="166"/>
      <c r="I9" s="36"/>
      <c r="J9" s="60" t="s">
        <v>31</v>
      </c>
      <c r="K9" s="61"/>
      <c r="L9" s="61"/>
      <c r="M9" s="89"/>
    </row>
    <row r="10" spans="1:152" ht="18" customHeight="1" x14ac:dyDescent="0.25">
      <c r="A10" s="155"/>
      <c r="B10" s="156"/>
      <c r="C10" s="156"/>
      <c r="D10" s="157"/>
      <c r="E10" s="164"/>
      <c r="F10" s="165"/>
      <c r="G10" s="165"/>
      <c r="H10" s="166"/>
      <c r="I10" s="36"/>
      <c r="J10" s="60" t="s">
        <v>13</v>
      </c>
      <c r="K10" s="61"/>
      <c r="L10" s="61"/>
      <c r="M10" s="89"/>
    </row>
    <row r="11" spans="1:152" ht="18" customHeight="1" x14ac:dyDescent="0.25">
      <c r="A11" s="155"/>
      <c r="B11" s="156"/>
      <c r="C11" s="156"/>
      <c r="D11" s="157"/>
      <c r="E11" s="164"/>
      <c r="F11" s="165"/>
      <c r="G11" s="165"/>
      <c r="H11" s="166"/>
      <c r="I11" s="36"/>
      <c r="J11" s="60" t="s">
        <v>8</v>
      </c>
      <c r="K11" s="61"/>
      <c r="L11" s="61"/>
      <c r="M11" s="89"/>
    </row>
    <row r="12" spans="1:152" ht="18" customHeight="1" thickBot="1" x14ac:dyDescent="0.3">
      <c r="A12" s="158"/>
      <c r="B12" s="159"/>
      <c r="C12" s="159"/>
      <c r="D12" s="160"/>
      <c r="E12" s="167"/>
      <c r="F12" s="168"/>
      <c r="G12" s="168"/>
      <c r="H12" s="169"/>
      <c r="I12" s="37"/>
      <c r="J12" s="62" t="s">
        <v>7</v>
      </c>
      <c r="K12" s="63"/>
      <c r="L12" s="63"/>
      <c r="M12" s="90"/>
    </row>
    <row r="13" spans="1:152" ht="25.5" customHeight="1" x14ac:dyDescent="0.2">
      <c r="A13" s="85"/>
      <c r="B13" s="38" t="s">
        <v>14</v>
      </c>
      <c r="C13" s="170"/>
      <c r="D13" s="170"/>
      <c r="E13" s="171"/>
      <c r="F13" s="171"/>
      <c r="G13" s="39"/>
      <c r="H13" s="31"/>
      <c r="I13" s="40" t="s">
        <v>11</v>
      </c>
      <c r="J13" s="148"/>
      <c r="K13" s="148"/>
      <c r="L13" s="148"/>
      <c r="M13" s="91"/>
    </row>
    <row r="14" spans="1:152" ht="25.5" customHeight="1" x14ac:dyDescent="0.2">
      <c r="A14" s="85"/>
      <c r="B14" s="41" t="s">
        <v>50</v>
      </c>
      <c r="C14" s="172"/>
      <c r="D14" s="172"/>
      <c r="E14" s="172"/>
      <c r="F14" s="172"/>
      <c r="G14" s="39"/>
      <c r="H14" s="42"/>
      <c r="I14" s="42"/>
      <c r="J14" s="43"/>
      <c r="K14" s="43"/>
      <c r="L14" s="43"/>
      <c r="M14" s="88"/>
    </row>
    <row r="15" spans="1:152" ht="7.5" customHeight="1" thickBot="1" x14ac:dyDescent="0.25">
      <c r="A15" s="85"/>
      <c r="B15" s="44"/>
      <c r="C15" s="45"/>
      <c r="D15" s="45"/>
      <c r="E15" s="45"/>
      <c r="F15" s="45"/>
      <c r="G15" s="45"/>
      <c r="H15" s="42"/>
      <c r="I15" s="42"/>
      <c r="J15" s="46"/>
      <c r="K15" s="46"/>
      <c r="L15" s="46"/>
      <c r="M15" s="88"/>
    </row>
    <row r="16" spans="1:152" s="6" customFormat="1" ht="18" customHeight="1" x14ac:dyDescent="0.2">
      <c r="A16" s="176" t="s">
        <v>58</v>
      </c>
      <c r="B16" s="110" t="s">
        <v>44</v>
      </c>
      <c r="C16" s="108" t="s">
        <v>2</v>
      </c>
      <c r="D16" s="109"/>
      <c r="E16" s="109"/>
      <c r="F16" s="109"/>
      <c r="G16" s="109"/>
      <c r="H16" s="110"/>
      <c r="I16" s="78" t="s">
        <v>16</v>
      </c>
      <c r="J16" s="47" t="s">
        <v>4</v>
      </c>
      <c r="K16" s="47" t="s">
        <v>57</v>
      </c>
      <c r="L16" s="48" t="s">
        <v>12</v>
      </c>
      <c r="M16" s="92" t="s">
        <v>0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</row>
    <row r="17" spans="1:152" s="6" customFormat="1" ht="18" customHeight="1" thickBot="1" x14ac:dyDescent="0.3">
      <c r="A17" s="177"/>
      <c r="B17" s="113"/>
      <c r="C17" s="111"/>
      <c r="D17" s="112"/>
      <c r="E17" s="112"/>
      <c r="F17" s="112"/>
      <c r="G17" s="112"/>
      <c r="H17" s="113"/>
      <c r="I17" s="79" t="s">
        <v>17</v>
      </c>
      <c r="J17" s="49" t="s">
        <v>5</v>
      </c>
      <c r="K17" s="49"/>
      <c r="L17" s="50" t="s">
        <v>3</v>
      </c>
      <c r="M17" s="93" t="s">
        <v>1</v>
      </c>
      <c r="N17" s="69"/>
      <c r="O17" s="69"/>
      <c r="P17" s="70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</row>
    <row r="18" spans="1:152" s="8" customFormat="1" ht="18" customHeight="1" x14ac:dyDescent="0.2">
      <c r="A18" s="94">
        <v>1</v>
      </c>
      <c r="B18" s="10"/>
      <c r="C18" s="114"/>
      <c r="D18" s="115"/>
      <c r="E18" s="115"/>
      <c r="F18" s="115"/>
      <c r="G18" s="115"/>
      <c r="H18" s="116"/>
      <c r="I18" s="16"/>
      <c r="J18" s="76"/>
      <c r="K18" s="23"/>
      <c r="L18" s="7"/>
      <c r="M18" s="95">
        <f>IF($A$38&lt;=0, ,J18*L18)</f>
        <v>0</v>
      </c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</row>
    <row r="19" spans="1:152" s="8" customFormat="1" ht="18" customHeight="1" x14ac:dyDescent="0.2">
      <c r="A19" s="96">
        <v>2</v>
      </c>
      <c r="B19" s="11"/>
      <c r="C19" s="117"/>
      <c r="D19" s="118"/>
      <c r="E19" s="118"/>
      <c r="F19" s="118"/>
      <c r="G19" s="118"/>
      <c r="H19" s="119"/>
      <c r="I19" s="17"/>
      <c r="J19" s="29"/>
      <c r="K19" s="24"/>
      <c r="L19" s="7"/>
      <c r="M19" s="95">
        <f t="shared" ref="M19:M36" si="0">IF($A$38&lt;=0, ,J19*L19)</f>
        <v>0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</row>
    <row r="20" spans="1:152" s="8" customFormat="1" ht="18" customHeight="1" x14ac:dyDescent="0.2">
      <c r="A20" s="96">
        <v>3</v>
      </c>
      <c r="B20" s="11"/>
      <c r="C20" s="173"/>
      <c r="D20" s="174"/>
      <c r="E20" s="174"/>
      <c r="F20" s="174"/>
      <c r="G20" s="174"/>
      <c r="H20" s="175"/>
      <c r="I20" s="77"/>
      <c r="J20" s="29"/>
      <c r="K20" s="24"/>
      <c r="L20" s="7"/>
      <c r="M20" s="95">
        <f t="shared" si="0"/>
        <v>0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</row>
    <row r="21" spans="1:152" s="8" customFormat="1" ht="18" customHeight="1" x14ac:dyDescent="0.2">
      <c r="A21" s="96">
        <v>4</v>
      </c>
      <c r="B21" s="11"/>
      <c r="C21" s="117"/>
      <c r="D21" s="118"/>
      <c r="E21" s="118"/>
      <c r="F21" s="118"/>
      <c r="G21" s="118"/>
      <c r="H21" s="119"/>
      <c r="I21" s="77"/>
      <c r="J21" s="29"/>
      <c r="K21" s="24"/>
      <c r="L21" s="7"/>
      <c r="M21" s="95">
        <f t="shared" si="0"/>
        <v>0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</row>
    <row r="22" spans="1:152" s="8" customFormat="1" ht="18" customHeight="1" x14ac:dyDescent="0.2">
      <c r="A22" s="96">
        <v>5</v>
      </c>
      <c r="B22" s="11"/>
      <c r="C22" s="117"/>
      <c r="D22" s="118"/>
      <c r="E22" s="118"/>
      <c r="F22" s="118"/>
      <c r="G22" s="118"/>
      <c r="H22" s="119"/>
      <c r="I22" s="77"/>
      <c r="J22" s="29"/>
      <c r="K22" s="24"/>
      <c r="L22" s="7"/>
      <c r="M22" s="95">
        <f t="shared" si="0"/>
        <v>0</v>
      </c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</row>
    <row r="23" spans="1:152" s="8" customFormat="1" ht="18" customHeight="1" x14ac:dyDescent="0.2">
      <c r="A23" s="96">
        <v>6</v>
      </c>
      <c r="B23" s="11"/>
      <c r="C23" s="117"/>
      <c r="D23" s="118"/>
      <c r="E23" s="118"/>
      <c r="F23" s="118"/>
      <c r="G23" s="118"/>
      <c r="H23" s="119"/>
      <c r="I23" s="77"/>
      <c r="J23" s="29"/>
      <c r="K23" s="24"/>
      <c r="L23" s="7"/>
      <c r="M23" s="95">
        <f t="shared" si="0"/>
        <v>0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</row>
    <row r="24" spans="1:152" s="8" customFormat="1" ht="18" customHeight="1" x14ac:dyDescent="0.2">
      <c r="A24" s="96">
        <v>7</v>
      </c>
      <c r="B24" s="11"/>
      <c r="C24" s="117"/>
      <c r="D24" s="118"/>
      <c r="E24" s="118"/>
      <c r="F24" s="118"/>
      <c r="G24" s="118"/>
      <c r="H24" s="119"/>
      <c r="I24" s="77"/>
      <c r="J24" s="29"/>
      <c r="K24" s="24"/>
      <c r="L24" s="7"/>
      <c r="M24" s="95">
        <f t="shared" si="0"/>
        <v>0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</row>
    <row r="25" spans="1:152" s="8" customFormat="1" ht="18" customHeight="1" x14ac:dyDescent="0.2">
      <c r="A25" s="96">
        <v>8</v>
      </c>
      <c r="B25" s="11"/>
      <c r="C25" s="117"/>
      <c r="D25" s="118"/>
      <c r="E25" s="118"/>
      <c r="F25" s="118"/>
      <c r="G25" s="118"/>
      <c r="H25" s="119"/>
      <c r="I25" s="77"/>
      <c r="J25" s="29"/>
      <c r="K25" s="24"/>
      <c r="L25" s="7"/>
      <c r="M25" s="95">
        <f t="shared" si="0"/>
        <v>0</v>
      </c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</row>
    <row r="26" spans="1:152" s="8" customFormat="1" ht="18" customHeight="1" x14ac:dyDescent="0.2">
      <c r="A26" s="96">
        <v>9</v>
      </c>
      <c r="B26" s="11"/>
      <c r="C26" s="117"/>
      <c r="D26" s="118"/>
      <c r="E26" s="118"/>
      <c r="F26" s="118"/>
      <c r="G26" s="118"/>
      <c r="H26" s="119"/>
      <c r="I26" s="77"/>
      <c r="J26" s="29"/>
      <c r="K26" s="24"/>
      <c r="L26" s="7"/>
      <c r="M26" s="95">
        <f t="shared" si="0"/>
        <v>0</v>
      </c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</row>
    <row r="27" spans="1:152" s="8" customFormat="1" ht="18" customHeight="1" x14ac:dyDescent="0.2">
      <c r="A27" s="96">
        <v>10</v>
      </c>
      <c r="B27" s="11"/>
      <c r="C27" s="117"/>
      <c r="D27" s="118"/>
      <c r="E27" s="118"/>
      <c r="F27" s="118"/>
      <c r="G27" s="118"/>
      <c r="H27" s="119"/>
      <c r="I27" s="17"/>
      <c r="J27" s="29"/>
      <c r="K27" s="24"/>
      <c r="L27" s="7"/>
      <c r="M27" s="95">
        <f t="shared" si="0"/>
        <v>0</v>
      </c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</row>
    <row r="28" spans="1:152" s="8" customFormat="1" ht="18" customHeight="1" x14ac:dyDescent="0.2">
      <c r="A28" s="96">
        <v>11</v>
      </c>
      <c r="B28" s="11"/>
      <c r="C28" s="117"/>
      <c r="D28" s="118"/>
      <c r="E28" s="118"/>
      <c r="F28" s="118"/>
      <c r="G28" s="118"/>
      <c r="H28" s="119"/>
      <c r="I28" s="77"/>
      <c r="J28" s="29"/>
      <c r="K28" s="24"/>
      <c r="L28" s="7"/>
      <c r="M28" s="95">
        <f t="shared" si="0"/>
        <v>0</v>
      </c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</row>
    <row r="29" spans="1:152" s="8" customFormat="1" ht="18" customHeight="1" x14ac:dyDescent="0.2">
      <c r="A29" s="96">
        <v>12</v>
      </c>
      <c r="B29" s="11"/>
      <c r="C29" s="117"/>
      <c r="D29" s="118"/>
      <c r="E29" s="118"/>
      <c r="F29" s="118"/>
      <c r="G29" s="118"/>
      <c r="H29" s="119"/>
      <c r="I29" s="77"/>
      <c r="J29" s="29"/>
      <c r="K29" s="24"/>
      <c r="L29" s="7"/>
      <c r="M29" s="95">
        <f t="shared" si="0"/>
        <v>0</v>
      </c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</row>
    <row r="30" spans="1:152" s="8" customFormat="1" ht="18" customHeight="1" x14ac:dyDescent="0.2">
      <c r="A30" s="97">
        <v>13</v>
      </c>
      <c r="B30" s="26"/>
      <c r="C30" s="120"/>
      <c r="D30" s="120"/>
      <c r="E30" s="120"/>
      <c r="F30" s="120"/>
      <c r="G30" s="120"/>
      <c r="H30" s="120"/>
      <c r="I30" s="80"/>
      <c r="J30" s="29"/>
      <c r="K30" s="24"/>
      <c r="L30" s="7"/>
      <c r="M30" s="95">
        <f t="shared" si="0"/>
        <v>0</v>
      </c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</row>
    <row r="31" spans="1:152" s="8" customFormat="1" ht="18" customHeight="1" x14ac:dyDescent="0.2">
      <c r="A31" s="97">
        <v>14</v>
      </c>
      <c r="B31" s="26"/>
      <c r="C31" s="120"/>
      <c r="D31" s="120"/>
      <c r="E31" s="120"/>
      <c r="F31" s="120"/>
      <c r="G31" s="120"/>
      <c r="H31" s="120"/>
      <c r="I31" s="80"/>
      <c r="J31" s="29"/>
      <c r="K31" s="24"/>
      <c r="L31" s="7"/>
      <c r="M31" s="95">
        <f t="shared" si="0"/>
        <v>0</v>
      </c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</row>
    <row r="32" spans="1:152" s="8" customFormat="1" ht="18" customHeight="1" x14ac:dyDescent="0.2">
      <c r="A32" s="96">
        <v>15</v>
      </c>
      <c r="B32" s="11"/>
      <c r="C32" s="117"/>
      <c r="D32" s="118"/>
      <c r="E32" s="118"/>
      <c r="F32" s="118"/>
      <c r="G32" s="118"/>
      <c r="H32" s="119"/>
      <c r="I32" s="77"/>
      <c r="J32" s="9"/>
      <c r="K32" s="24"/>
      <c r="L32" s="7"/>
      <c r="M32" s="95">
        <f t="shared" si="0"/>
        <v>0</v>
      </c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</row>
    <row r="33" spans="1:152" s="8" customFormat="1" ht="18" customHeight="1" x14ac:dyDescent="0.2">
      <c r="A33" s="96">
        <v>16</v>
      </c>
      <c r="B33" s="11"/>
      <c r="C33" s="117"/>
      <c r="D33" s="118"/>
      <c r="E33" s="118"/>
      <c r="F33" s="118"/>
      <c r="G33" s="118"/>
      <c r="H33" s="119"/>
      <c r="I33" s="17"/>
      <c r="J33" s="9"/>
      <c r="K33" s="24"/>
      <c r="L33" s="7"/>
      <c r="M33" s="95">
        <f t="shared" si="0"/>
        <v>0</v>
      </c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</row>
    <row r="34" spans="1:152" s="8" customFormat="1" ht="18" customHeight="1" x14ac:dyDescent="0.2">
      <c r="A34" s="96">
        <v>17</v>
      </c>
      <c r="B34" s="11"/>
      <c r="C34" s="180"/>
      <c r="D34" s="180"/>
      <c r="E34" s="180"/>
      <c r="F34" s="180"/>
      <c r="G34" s="180"/>
      <c r="H34" s="180"/>
      <c r="I34" s="20"/>
      <c r="J34" s="9"/>
      <c r="K34" s="24"/>
      <c r="L34" s="7"/>
      <c r="M34" s="95">
        <f t="shared" si="0"/>
        <v>0</v>
      </c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</row>
    <row r="35" spans="1:152" s="8" customFormat="1" ht="18" customHeight="1" x14ac:dyDescent="0.2">
      <c r="A35" s="96">
        <v>18</v>
      </c>
      <c r="B35" s="12"/>
      <c r="C35" s="181"/>
      <c r="D35" s="182"/>
      <c r="E35" s="182"/>
      <c r="F35" s="182"/>
      <c r="G35" s="182"/>
      <c r="H35" s="183"/>
      <c r="I35" s="18"/>
      <c r="J35" s="29"/>
      <c r="K35" s="24"/>
      <c r="L35" s="7"/>
      <c r="M35" s="98">
        <f t="shared" si="0"/>
        <v>0</v>
      </c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</row>
    <row r="36" spans="1:152" s="8" customFormat="1" ht="18" customHeight="1" thickBot="1" x14ac:dyDescent="0.25">
      <c r="A36" s="99">
        <v>19</v>
      </c>
      <c r="B36" s="15"/>
      <c r="C36" s="184"/>
      <c r="D36" s="185"/>
      <c r="E36" s="185"/>
      <c r="F36" s="185"/>
      <c r="G36" s="185"/>
      <c r="H36" s="186"/>
      <c r="I36" s="75"/>
      <c r="J36" s="13"/>
      <c r="K36" s="25"/>
      <c r="L36" s="72"/>
      <c r="M36" s="100">
        <f t="shared" si="0"/>
        <v>0</v>
      </c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</row>
    <row r="37" spans="1:152" s="8" customFormat="1" ht="25.5" customHeight="1" thickBot="1" x14ac:dyDescent="0.3">
      <c r="A37" s="124" t="s">
        <v>56</v>
      </c>
      <c r="B37" s="125"/>
      <c r="C37" s="65" t="s">
        <v>10</v>
      </c>
      <c r="D37" s="190" t="s">
        <v>45</v>
      </c>
      <c r="E37" s="191"/>
      <c r="F37" s="191"/>
      <c r="G37" s="192"/>
      <c r="H37" s="202" t="s">
        <v>55</v>
      </c>
      <c r="I37" s="203"/>
      <c r="J37" s="203"/>
      <c r="K37" s="204"/>
      <c r="L37" s="74" t="s">
        <v>28</v>
      </c>
      <c r="M37" s="101" t="str">
        <f>IF(A38&lt;=0," ",SUM(M18:M36))</f>
        <v xml:space="preserve"> </v>
      </c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</row>
    <row r="38" spans="1:152" s="8" customFormat="1" ht="18" customHeight="1" x14ac:dyDescent="0.25">
      <c r="A38" s="126"/>
      <c r="B38" s="127"/>
      <c r="C38" s="64"/>
      <c r="D38" s="193"/>
      <c r="E38" s="194"/>
      <c r="F38" s="194"/>
      <c r="G38" s="195"/>
      <c r="H38" s="126"/>
      <c r="I38" s="205"/>
      <c r="J38" s="205"/>
      <c r="K38" s="127"/>
      <c r="L38" s="73" t="s">
        <v>53</v>
      </c>
      <c r="M38" s="102" t="str">
        <f>IFERROR(M37*5%," ")</f>
        <v xml:space="preserve"> </v>
      </c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</row>
    <row r="39" spans="1:152" s="8" customFormat="1" ht="18" customHeight="1" x14ac:dyDescent="0.25">
      <c r="A39" s="128"/>
      <c r="B39" s="129"/>
      <c r="C39" s="27"/>
      <c r="D39" s="196"/>
      <c r="E39" s="197"/>
      <c r="F39" s="197"/>
      <c r="G39" s="198"/>
      <c r="H39" s="206"/>
      <c r="I39" s="180"/>
      <c r="J39" s="180"/>
      <c r="K39" s="207"/>
      <c r="L39" s="66" t="s">
        <v>54</v>
      </c>
      <c r="M39" s="103" t="str">
        <f>IFERROR(M37*9.975%," ")</f>
        <v xml:space="preserve"> </v>
      </c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</row>
    <row r="40" spans="1:152" s="8" customFormat="1" ht="18" customHeight="1" x14ac:dyDescent="0.2">
      <c r="A40" s="128"/>
      <c r="B40" s="129"/>
      <c r="C40" s="27"/>
      <c r="D40" s="196"/>
      <c r="E40" s="197"/>
      <c r="F40" s="197"/>
      <c r="G40" s="198"/>
      <c r="H40" s="206"/>
      <c r="I40" s="180"/>
      <c r="J40" s="180"/>
      <c r="K40" s="207"/>
      <c r="L40" s="144" t="s">
        <v>15</v>
      </c>
      <c r="M40" s="146" t="str">
        <f>IFERROR(M37+M38+M39," ")</f>
        <v xml:space="preserve"> 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</row>
    <row r="41" spans="1:152" s="8" customFormat="1" ht="18" customHeight="1" thickBot="1" x14ac:dyDescent="0.25">
      <c r="A41" s="130"/>
      <c r="B41" s="131"/>
      <c r="C41" s="28"/>
      <c r="D41" s="199"/>
      <c r="E41" s="200"/>
      <c r="F41" s="200"/>
      <c r="G41" s="201"/>
      <c r="H41" s="208"/>
      <c r="I41" s="209"/>
      <c r="J41" s="209"/>
      <c r="K41" s="210"/>
      <c r="L41" s="145"/>
      <c r="M41" s="147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</row>
    <row r="42" spans="1:152" ht="15" x14ac:dyDescent="0.25">
      <c r="A42" s="187"/>
      <c r="B42" s="188"/>
      <c r="C42" s="188"/>
      <c r="D42" s="188"/>
      <c r="E42" s="188"/>
      <c r="F42" s="188"/>
      <c r="G42" s="189"/>
      <c r="H42" s="51"/>
      <c r="I42" s="52"/>
      <c r="J42" s="52"/>
      <c r="K42" s="31"/>
      <c r="L42" s="30"/>
      <c r="M42" s="84"/>
    </row>
    <row r="43" spans="1:152" ht="15" x14ac:dyDescent="0.25">
      <c r="A43" s="104"/>
      <c r="B43" s="53" t="s">
        <v>51</v>
      </c>
      <c r="C43" s="53"/>
      <c r="D43" s="53"/>
      <c r="E43" s="53"/>
      <c r="F43" s="53"/>
      <c r="G43" s="54"/>
      <c r="H43" s="178" t="s">
        <v>29</v>
      </c>
      <c r="I43" s="179"/>
      <c r="J43" s="55"/>
      <c r="K43" s="55"/>
      <c r="L43" s="55"/>
      <c r="M43" s="105"/>
    </row>
    <row r="44" spans="1:152" ht="15" customHeight="1" x14ac:dyDescent="0.2">
      <c r="A44" s="106"/>
      <c r="B44" s="56" t="s">
        <v>26</v>
      </c>
      <c r="C44" s="132"/>
      <c r="D44" s="132"/>
      <c r="E44" s="132"/>
      <c r="F44" s="57" t="s">
        <v>9</v>
      </c>
      <c r="G44" s="58"/>
      <c r="H44" s="36"/>
      <c r="I44" s="31"/>
      <c r="J44" s="140" t="s">
        <v>52</v>
      </c>
      <c r="K44" s="140"/>
      <c r="L44" s="140"/>
      <c r="M44" s="141"/>
    </row>
    <row r="45" spans="1:152" ht="17.25" customHeight="1" thickBot="1" x14ac:dyDescent="0.25">
      <c r="A45" s="121"/>
      <c r="B45" s="122"/>
      <c r="C45" s="122"/>
      <c r="D45" s="122"/>
      <c r="E45" s="122"/>
      <c r="F45" s="122"/>
      <c r="G45" s="123"/>
      <c r="H45" s="37"/>
      <c r="I45" s="107"/>
      <c r="J45" s="142" t="s">
        <v>30</v>
      </c>
      <c r="K45" s="142"/>
      <c r="L45" s="142"/>
      <c r="M45" s="143"/>
    </row>
    <row r="46" spans="1:152" s="35" customFormat="1" x14ac:dyDescent="0.2">
      <c r="K46" s="71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</row>
    <row r="47" spans="1:152" s="35" customFormat="1" x14ac:dyDescent="0.2">
      <c r="K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</row>
    <row r="48" spans="1:152" s="35" customFormat="1" x14ac:dyDescent="0.2"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</row>
    <row r="49" spans="14:152" s="35" customFormat="1" x14ac:dyDescent="0.2"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</row>
    <row r="50" spans="14:152" s="35" customFormat="1" x14ac:dyDescent="0.2"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</row>
    <row r="51" spans="14:152" s="35" customFormat="1" x14ac:dyDescent="0.2"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</row>
    <row r="52" spans="14:152" s="35" customFormat="1" x14ac:dyDescent="0.2"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</row>
    <row r="53" spans="14:152" s="35" customFormat="1" x14ac:dyDescent="0.2"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</row>
    <row r="54" spans="14:152" s="35" customFormat="1" x14ac:dyDescent="0.2"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</row>
    <row r="55" spans="14:152" s="35" customFormat="1" x14ac:dyDescent="0.2"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</row>
    <row r="56" spans="14:152" s="35" customFormat="1" x14ac:dyDescent="0.2"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</row>
    <row r="57" spans="14:152" s="35" customFormat="1" x14ac:dyDescent="0.2"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</row>
    <row r="58" spans="14:152" s="35" customFormat="1" x14ac:dyDescent="0.2"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</row>
    <row r="59" spans="14:152" s="35" customFormat="1" x14ac:dyDescent="0.2"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</row>
    <row r="60" spans="14:152" s="35" customFormat="1" x14ac:dyDescent="0.2"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</row>
    <row r="61" spans="14:152" s="35" customFormat="1" x14ac:dyDescent="0.2"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</row>
    <row r="62" spans="14:152" s="35" customFormat="1" x14ac:dyDescent="0.2"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</row>
    <row r="63" spans="14:152" s="35" customFormat="1" x14ac:dyDescent="0.2"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</row>
    <row r="64" spans="14:152" s="35" customFormat="1" x14ac:dyDescent="0.2"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</row>
    <row r="65" spans="14:152" s="35" customFormat="1" x14ac:dyDescent="0.2"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</row>
    <row r="66" spans="14:152" s="35" customFormat="1" x14ac:dyDescent="0.2"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</row>
    <row r="67" spans="14:152" s="35" customFormat="1" x14ac:dyDescent="0.2"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</row>
    <row r="68" spans="14:152" s="35" customFormat="1" x14ac:dyDescent="0.2"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</row>
    <row r="69" spans="14:152" s="35" customFormat="1" x14ac:dyDescent="0.2"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</row>
    <row r="70" spans="14:152" s="35" customFormat="1" x14ac:dyDescent="0.2"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</row>
    <row r="71" spans="14:152" s="35" customFormat="1" x14ac:dyDescent="0.2"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</row>
    <row r="72" spans="14:152" s="35" customFormat="1" x14ac:dyDescent="0.2"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</row>
    <row r="73" spans="14:152" s="35" customFormat="1" x14ac:dyDescent="0.2"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</row>
    <row r="74" spans="14:152" s="35" customFormat="1" x14ac:dyDescent="0.2"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</row>
    <row r="75" spans="14:152" s="35" customFormat="1" x14ac:dyDescent="0.2"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</row>
    <row r="76" spans="14:152" s="35" customFormat="1" x14ac:dyDescent="0.2"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</row>
    <row r="77" spans="14:152" s="35" customFormat="1" x14ac:dyDescent="0.2"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</row>
    <row r="78" spans="14:152" s="35" customFormat="1" x14ac:dyDescent="0.2"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</row>
    <row r="79" spans="14:152" s="35" customFormat="1" x14ac:dyDescent="0.2"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</row>
    <row r="80" spans="14:152" s="35" customFormat="1" x14ac:dyDescent="0.2"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</row>
    <row r="81" spans="14:152" s="35" customFormat="1" x14ac:dyDescent="0.2"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</row>
    <row r="82" spans="14:152" s="35" customFormat="1" x14ac:dyDescent="0.2"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</row>
    <row r="83" spans="14:152" s="35" customFormat="1" x14ac:dyDescent="0.2"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</row>
    <row r="84" spans="14:152" s="35" customFormat="1" x14ac:dyDescent="0.2"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</row>
    <row r="85" spans="14:152" s="35" customFormat="1" x14ac:dyDescent="0.2"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</row>
    <row r="86" spans="14:152" s="35" customFormat="1" x14ac:dyDescent="0.2"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</row>
    <row r="87" spans="14:152" s="35" customFormat="1" x14ac:dyDescent="0.2"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</row>
    <row r="88" spans="14:152" s="35" customFormat="1" x14ac:dyDescent="0.2"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</row>
    <row r="89" spans="14:152" s="35" customFormat="1" x14ac:dyDescent="0.2"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</row>
    <row r="90" spans="14:152" s="35" customFormat="1" x14ac:dyDescent="0.2"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</row>
    <row r="91" spans="14:152" s="35" customFormat="1" x14ac:dyDescent="0.2"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</row>
    <row r="92" spans="14:152" s="35" customFormat="1" x14ac:dyDescent="0.2"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</row>
    <row r="93" spans="14:152" s="35" customFormat="1" x14ac:dyDescent="0.2"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</row>
    <row r="94" spans="14:152" s="35" customFormat="1" x14ac:dyDescent="0.2"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</row>
    <row r="95" spans="14:152" s="35" customFormat="1" x14ac:dyDescent="0.2"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</row>
    <row r="96" spans="14:152" s="35" customFormat="1" x14ac:dyDescent="0.2"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</row>
    <row r="97" spans="14:152" s="35" customFormat="1" x14ac:dyDescent="0.2"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</row>
    <row r="98" spans="14:152" s="35" customFormat="1" x14ac:dyDescent="0.2"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</row>
    <row r="99" spans="14:152" s="35" customFormat="1" x14ac:dyDescent="0.2"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</row>
    <row r="100" spans="14:152" s="35" customFormat="1" x14ac:dyDescent="0.2"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</row>
    <row r="101" spans="14:152" s="35" customFormat="1" x14ac:dyDescent="0.2"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</row>
    <row r="102" spans="14:152" s="35" customFormat="1" x14ac:dyDescent="0.2"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</row>
    <row r="103" spans="14:152" s="35" customFormat="1" x14ac:dyDescent="0.2"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</row>
    <row r="104" spans="14:152" s="35" customFormat="1" x14ac:dyDescent="0.2"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</row>
    <row r="105" spans="14:152" s="35" customFormat="1" x14ac:dyDescent="0.2"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</row>
    <row r="106" spans="14:152" s="35" customFormat="1" x14ac:dyDescent="0.2"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</row>
    <row r="107" spans="14:152" s="35" customFormat="1" x14ac:dyDescent="0.2"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</row>
    <row r="108" spans="14:152" s="35" customFormat="1" x14ac:dyDescent="0.2"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</row>
    <row r="109" spans="14:152" s="35" customFormat="1" x14ac:dyDescent="0.2"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</row>
    <row r="110" spans="14:152" s="35" customFormat="1" x14ac:dyDescent="0.2"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  <c r="EQ110" s="59"/>
      <c r="ER110" s="59"/>
      <c r="ES110" s="59"/>
      <c r="ET110" s="59"/>
      <c r="EU110" s="59"/>
      <c r="EV110" s="59"/>
    </row>
    <row r="111" spans="14:152" s="35" customFormat="1" x14ac:dyDescent="0.2"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</row>
    <row r="112" spans="14:152" s="35" customFormat="1" x14ac:dyDescent="0.2"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</row>
    <row r="113" spans="14:152" s="35" customFormat="1" x14ac:dyDescent="0.2"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</row>
    <row r="114" spans="14:152" s="35" customFormat="1" x14ac:dyDescent="0.2"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</row>
    <row r="115" spans="14:152" s="35" customFormat="1" x14ac:dyDescent="0.2"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  <c r="EQ115" s="59"/>
      <c r="ER115" s="59"/>
      <c r="ES115" s="59"/>
      <c r="ET115" s="59"/>
      <c r="EU115" s="59"/>
      <c r="EV115" s="59"/>
    </row>
    <row r="116" spans="14:152" s="35" customFormat="1" x14ac:dyDescent="0.2"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  <c r="EQ116" s="59"/>
      <c r="ER116" s="59"/>
      <c r="ES116" s="59"/>
      <c r="ET116" s="59"/>
      <c r="EU116" s="59"/>
      <c r="EV116" s="59"/>
    </row>
    <row r="117" spans="14:152" s="35" customFormat="1" x14ac:dyDescent="0.2"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  <c r="EQ117" s="59"/>
      <c r="ER117" s="59"/>
      <c r="ES117" s="59"/>
      <c r="ET117" s="59"/>
      <c r="EU117" s="59"/>
      <c r="EV117" s="59"/>
    </row>
    <row r="118" spans="14:152" s="35" customFormat="1" x14ac:dyDescent="0.2"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  <c r="EQ118" s="59"/>
      <c r="ER118" s="59"/>
      <c r="ES118" s="59"/>
      <c r="ET118" s="59"/>
      <c r="EU118" s="59"/>
      <c r="EV118" s="59"/>
    </row>
    <row r="119" spans="14:152" s="35" customFormat="1" x14ac:dyDescent="0.2"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  <c r="EQ119" s="59"/>
      <c r="ER119" s="59"/>
      <c r="ES119" s="59"/>
      <c r="ET119" s="59"/>
      <c r="EU119" s="59"/>
      <c r="EV119" s="59"/>
    </row>
    <row r="120" spans="14:152" s="35" customFormat="1" x14ac:dyDescent="0.2"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  <c r="EQ120" s="59"/>
      <c r="ER120" s="59"/>
      <c r="ES120" s="59"/>
      <c r="ET120" s="59"/>
      <c r="EU120" s="59"/>
      <c r="EV120" s="59"/>
    </row>
    <row r="121" spans="14:152" s="35" customFormat="1" x14ac:dyDescent="0.2"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</row>
    <row r="122" spans="14:152" s="35" customFormat="1" x14ac:dyDescent="0.2"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  <c r="EQ122" s="59"/>
      <c r="ER122" s="59"/>
      <c r="ES122" s="59"/>
      <c r="ET122" s="59"/>
      <c r="EU122" s="59"/>
      <c r="EV122" s="59"/>
    </row>
    <row r="123" spans="14:152" s="35" customFormat="1" x14ac:dyDescent="0.2"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  <c r="EQ123" s="59"/>
      <c r="ER123" s="59"/>
      <c r="ES123" s="59"/>
      <c r="ET123" s="59"/>
      <c r="EU123" s="59"/>
      <c r="EV123" s="59"/>
    </row>
    <row r="124" spans="14:152" s="35" customFormat="1" x14ac:dyDescent="0.2"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  <c r="EQ124" s="59"/>
      <c r="ER124" s="59"/>
      <c r="ES124" s="59"/>
      <c r="ET124" s="59"/>
      <c r="EU124" s="59"/>
      <c r="EV124" s="59"/>
    </row>
    <row r="125" spans="14:152" s="35" customFormat="1" x14ac:dyDescent="0.2"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</row>
    <row r="126" spans="14:152" s="35" customFormat="1" x14ac:dyDescent="0.2"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  <c r="EQ126" s="59"/>
      <c r="ER126" s="59"/>
      <c r="ES126" s="59"/>
      <c r="ET126" s="59"/>
      <c r="EU126" s="59"/>
      <c r="EV126" s="59"/>
    </row>
    <row r="127" spans="14:152" s="35" customFormat="1" x14ac:dyDescent="0.2"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</row>
    <row r="128" spans="14:152" s="35" customFormat="1" x14ac:dyDescent="0.2"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</row>
    <row r="129" spans="14:152" s="35" customFormat="1" x14ac:dyDescent="0.2"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</row>
    <row r="130" spans="14:152" s="35" customFormat="1" x14ac:dyDescent="0.2"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</row>
    <row r="131" spans="14:152" s="35" customFormat="1" x14ac:dyDescent="0.2"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</row>
    <row r="132" spans="14:152" s="35" customFormat="1" x14ac:dyDescent="0.2"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</row>
    <row r="133" spans="14:152" s="35" customFormat="1" x14ac:dyDescent="0.2"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</row>
    <row r="134" spans="14:152" s="35" customFormat="1" x14ac:dyDescent="0.2"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</row>
    <row r="135" spans="14:152" s="35" customFormat="1" x14ac:dyDescent="0.2"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</row>
    <row r="136" spans="14:152" s="35" customFormat="1" x14ac:dyDescent="0.2"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</row>
  </sheetData>
  <sheetProtection algorithmName="SHA-512" hashValue="GZriBAplw3phgcIgG8O1OtD+2cAyeFKC/93MSVnqq+dNhpW5gZOQO49PcCtA2KnsTHsnXdqXa6XR5jcRex/wKg==" saltValue="LqcpKVNCONL8fagNwVKi5Q==" spinCount="100000" sheet="1" formatCells="0" formatColumns="0" formatRows="0" insertColumns="0" insertRows="0" insertHyperlinks="0" deleteColumns="0" deleteRows="0" selectLockedCells="1"/>
  <mergeCells count="60">
    <mergeCell ref="H43:I43"/>
    <mergeCell ref="C34:H34"/>
    <mergeCell ref="C35:H35"/>
    <mergeCell ref="C36:H36"/>
    <mergeCell ref="A42:G42"/>
    <mergeCell ref="D37:G37"/>
    <mergeCell ref="D38:G38"/>
    <mergeCell ref="D39:G39"/>
    <mergeCell ref="D40:G40"/>
    <mergeCell ref="D41:G41"/>
    <mergeCell ref="H37:K37"/>
    <mergeCell ref="H38:K38"/>
    <mergeCell ref="H39:K39"/>
    <mergeCell ref="H40:K40"/>
    <mergeCell ref="H41:K41"/>
    <mergeCell ref="A10:D10"/>
    <mergeCell ref="A11:D11"/>
    <mergeCell ref="A12:D12"/>
    <mergeCell ref="E7:H12"/>
    <mergeCell ref="C26:H26"/>
    <mergeCell ref="C22:H22"/>
    <mergeCell ref="C23:H23"/>
    <mergeCell ref="C24:H24"/>
    <mergeCell ref="C19:H19"/>
    <mergeCell ref="C13:F13"/>
    <mergeCell ref="C14:F14"/>
    <mergeCell ref="C20:H20"/>
    <mergeCell ref="C21:H21"/>
    <mergeCell ref="C25:H25"/>
    <mergeCell ref="A16:A17"/>
    <mergeCell ref="B16:B17"/>
    <mergeCell ref="E6:H6"/>
    <mergeCell ref="A6:D6"/>
    <mergeCell ref="A7:D7"/>
    <mergeCell ref="A8:D8"/>
    <mergeCell ref="A9:D9"/>
    <mergeCell ref="J6:M6"/>
    <mergeCell ref="J2:L2"/>
    <mergeCell ref="J3:M3"/>
    <mergeCell ref="J44:M44"/>
    <mergeCell ref="J45:M45"/>
    <mergeCell ref="L40:L41"/>
    <mergeCell ref="M40:M41"/>
    <mergeCell ref="J13:L13"/>
    <mergeCell ref="C16:H17"/>
    <mergeCell ref="C18:H18"/>
    <mergeCell ref="C27:H27"/>
    <mergeCell ref="C30:H30"/>
    <mergeCell ref="A45:G45"/>
    <mergeCell ref="A37:B37"/>
    <mergeCell ref="A38:B38"/>
    <mergeCell ref="A39:B39"/>
    <mergeCell ref="A40:B40"/>
    <mergeCell ref="A41:B41"/>
    <mergeCell ref="C44:E44"/>
    <mergeCell ref="C32:H32"/>
    <mergeCell ref="C33:H33"/>
    <mergeCell ref="C31:H31"/>
    <mergeCell ref="C28:H28"/>
    <mergeCell ref="C29:H29"/>
  </mergeCells>
  <dataValidations xWindow="580" yWindow="626" count="3">
    <dataValidation type="list" allowBlank="1" showInputMessage="1" showErrorMessage="1" sqref="I7" xr:uid="{00000000-0002-0000-0000-000000000000}">
      <formula1>$P$16:$P$20</formula1>
    </dataValidation>
    <dataValidation allowBlank="1" showInputMessage="1" showErrorMessage="1" errorTitle="Code BUDGÉTAIRE / BUDGET code" error="Vous devez inscrire le code budgétaire afin que le total s'affiche / You must enter the budget code so that the total is displayed" promptTitle="Code BUDGÉTAIRE / BUDGET code" prompt="Vous devez inscrire le code budgétaire afin que le total s'affiche. / You must enter the budget code in order for the total to be displayed." sqref="L18:L36" xr:uid="{00000000-0002-0000-0000-000001000000}"/>
    <dataValidation errorStyle="warning" allowBlank="1" showInputMessage="1" showErrorMessage="1" errorTitle="Code BUDGÉTAIRE / BUDGET code" error="Vous devez inscrire le code budgétaire afin que le total s'affiche / You must enter the budget code so that the total is displayed" promptTitle="Code BUDGÉTAIRE / BUDGET code" prompt="Vous devez inscrire le code budgétaire afin que le total s'affiche. / You must enter the budget code in order for the total to be displayed." sqref="M18:M36" xr:uid="{00000000-0002-0000-0000-000002000000}"/>
  </dataValidations>
  <printOptions horizontalCentered="1"/>
  <pageMargins left="0.31496062992125984" right="0.31496062992125984" top="0.35433070866141736" bottom="0" header="0.31496062992125984" footer="0.11811023622047245"/>
  <pageSetup scale="69" orientation="landscape" r:id="rId1"/>
  <drawing r:id="rId2"/>
  <legacyDrawing r:id="rId3"/>
  <controls>
    <mc:AlternateContent xmlns:mc="http://schemas.openxmlformats.org/markup-compatibility/2006">
      <mc:Choice Requires="x14">
        <control shapeId="1031" r:id="rId4" name="CommandButton1">
          <controlPr defaultSize="0" print="0" autoLine="0" r:id="rId5">
            <anchor moveWithCells="1">
              <from>
                <xdr:col>7</xdr:col>
                <xdr:colOff>1057275</xdr:colOff>
                <xdr:row>0</xdr:row>
                <xdr:rowOff>238125</xdr:rowOff>
              </from>
              <to>
                <xdr:col>8</xdr:col>
                <xdr:colOff>657225</xdr:colOff>
                <xdr:row>1</xdr:row>
                <xdr:rowOff>295275</xdr:rowOff>
              </to>
            </anchor>
          </controlPr>
        </control>
      </mc:Choice>
      <mc:Fallback>
        <control shapeId="1031" r:id="rId4" name="CommandButton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xWindow="580" yWindow="626" count="2">
        <x14:dataValidation type="list" allowBlank="1" showInputMessage="1" promptTitle="Utilisez le menu déroulant / " prompt="Use the drop-down list" xr:uid="{00000000-0002-0000-0000-000003000000}">
          <x14:formula1>
            <xm:f>ADRESSE!$C$1:$C$17</xm:f>
          </x14:formula1>
          <xm:sqref>E7:H12</xm:sqref>
        </x14:dataValidation>
        <x14:dataValidation type="list" allowBlank="1" showInputMessage="1" showErrorMessage="1" prompt="Utilisez le menu déroulant s'il y a lieu /_x000a_Use the drop-down list if necessary_x000a_" xr:uid="{00000000-0002-0000-0000-000004000000}">
          <x14:formula1>
            <xm:f>UM!$A$2:$A$4</xm:f>
          </x14:formula1>
          <xm:sqref>K18:K36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C1:C19"/>
  <sheetViews>
    <sheetView zoomScale="130" zoomScaleNormal="130" workbookViewId="0">
      <selection activeCell="C6" sqref="C6"/>
    </sheetView>
  </sheetViews>
  <sheetFormatPr baseColWidth="10" defaultRowHeight="15" x14ac:dyDescent="0.25"/>
  <cols>
    <col min="3" max="3" width="36.28515625" customWidth="1"/>
  </cols>
  <sheetData>
    <row r="1" spans="3:3" ht="60" x14ac:dyDescent="0.25">
      <c r="C1" s="14" t="s">
        <v>24</v>
      </c>
    </row>
    <row r="2" spans="3:3" ht="60" x14ac:dyDescent="0.25">
      <c r="C2" s="14" t="s">
        <v>38</v>
      </c>
    </row>
    <row r="3" spans="3:3" ht="60" x14ac:dyDescent="0.25">
      <c r="C3" s="19" t="s">
        <v>27</v>
      </c>
    </row>
    <row r="4" spans="3:3" ht="60" x14ac:dyDescent="0.25">
      <c r="C4" s="14" t="s">
        <v>18</v>
      </c>
    </row>
    <row r="5" spans="3:3" ht="60" x14ac:dyDescent="0.25">
      <c r="C5" s="14" t="s">
        <v>22</v>
      </c>
    </row>
    <row r="6" spans="3:3" ht="60" x14ac:dyDescent="0.25">
      <c r="C6" s="14" t="s">
        <v>39</v>
      </c>
    </row>
    <row r="7" spans="3:3" ht="60" x14ac:dyDescent="0.25">
      <c r="C7" s="14" t="s">
        <v>20</v>
      </c>
    </row>
    <row r="8" spans="3:3" ht="60" x14ac:dyDescent="0.25">
      <c r="C8" s="14" t="s">
        <v>21</v>
      </c>
    </row>
    <row r="9" spans="3:3" ht="60" x14ac:dyDescent="0.25">
      <c r="C9" s="14" t="s">
        <v>34</v>
      </c>
    </row>
    <row r="10" spans="3:3" ht="60" x14ac:dyDescent="0.25">
      <c r="C10" s="14" t="s">
        <v>35</v>
      </c>
    </row>
    <row r="11" spans="3:3" ht="60" x14ac:dyDescent="0.25">
      <c r="C11" s="14" t="s">
        <v>40</v>
      </c>
    </row>
    <row r="12" spans="3:3" ht="60" x14ac:dyDescent="0.25">
      <c r="C12" s="14" t="s">
        <v>23</v>
      </c>
    </row>
    <row r="13" spans="3:3" ht="60" x14ac:dyDescent="0.25">
      <c r="C13" s="14" t="s">
        <v>19</v>
      </c>
    </row>
    <row r="14" spans="3:3" ht="60" x14ac:dyDescent="0.25">
      <c r="C14" s="14" t="s">
        <v>25</v>
      </c>
    </row>
    <row r="15" spans="3:3" ht="60" x14ac:dyDescent="0.25">
      <c r="C15" s="14" t="s">
        <v>36</v>
      </c>
    </row>
    <row r="16" spans="3:3" ht="59.25" customHeight="1" x14ac:dyDescent="0.25">
      <c r="C16" s="19" t="s">
        <v>37</v>
      </c>
    </row>
    <row r="17" spans="3:3" ht="60" x14ac:dyDescent="0.25">
      <c r="C17" s="19" t="s">
        <v>32</v>
      </c>
    </row>
    <row r="18" spans="3:3" x14ac:dyDescent="0.25">
      <c r="C18" s="19"/>
    </row>
    <row r="19" spans="3:3" x14ac:dyDescent="0.25">
      <c r="C19" s="19"/>
    </row>
  </sheetData>
  <sortState xmlns:xlrd2="http://schemas.microsoft.com/office/spreadsheetml/2017/richdata2" ref="C1:C15">
    <sortCondition ref="C1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2:A4"/>
  <sheetViews>
    <sheetView workbookViewId="0">
      <selection activeCell="E26" sqref="E26"/>
    </sheetView>
  </sheetViews>
  <sheetFormatPr baseColWidth="10" defaultRowHeight="15" x14ac:dyDescent="0.25"/>
  <sheetData>
    <row r="2" spans="1:1" x14ac:dyDescent="0.25">
      <c r="A2" s="21" t="s">
        <v>41</v>
      </c>
    </row>
    <row r="3" spans="1:1" x14ac:dyDescent="0.25">
      <c r="A3" s="21" t="s">
        <v>42</v>
      </c>
    </row>
    <row r="4" spans="1:1" x14ac:dyDescent="0.25">
      <c r="A4" s="22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E7BC104D7E8A43B460C764F47DE5D7" ma:contentTypeVersion="11" ma:contentTypeDescription="Crée un document." ma:contentTypeScope="" ma:versionID="feb9cd82f84fe4434710bc810875fc80">
  <xsd:schema xmlns:xsd="http://www.w3.org/2001/XMLSchema" xmlns:xs="http://www.w3.org/2001/XMLSchema" xmlns:p="http://schemas.microsoft.com/office/2006/metadata/properties" xmlns:ns2="c9e05d83-9c58-4704-ba30-539e6423514a" xmlns:ns3="a5f7b343-6ee8-49d0-9024-216e36be7a32" targetNamespace="http://schemas.microsoft.com/office/2006/metadata/properties" ma:root="true" ma:fieldsID="a33a55ae66c0cabc583a0de86708baec" ns2:_="" ns3:_="">
    <xsd:import namespace="c9e05d83-9c58-4704-ba30-539e6423514a"/>
    <xsd:import namespace="a5f7b343-6ee8-49d0-9024-216e36be7a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Trai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05d83-9c58-4704-ba30-539e64235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Traiter" ma:index="18" nillable="true" ma:displayName="Traiter" ma:default="1" ma:internalName="Trait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f7b343-6ee8-49d0-9024-216e36be7a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iter xmlns="c9e05d83-9c58-4704-ba30-539e6423514a">true</Traiter>
  </documentManagement>
</p:properties>
</file>

<file path=customXml/itemProps1.xml><?xml version="1.0" encoding="utf-8"?>
<ds:datastoreItem xmlns:ds="http://schemas.openxmlformats.org/officeDocument/2006/customXml" ds:itemID="{F4DAE748-BA1F-43D3-83B3-034893F32F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e05d83-9c58-4704-ba30-539e6423514a"/>
    <ds:schemaRef ds:uri="a5f7b343-6ee8-49d0-9024-216e36be7a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D55E29-91FC-4901-9E98-620D4C92EB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B933D6-0A5A-4412-88EC-FBF55EB7AEC3}">
  <ds:schemaRefs>
    <ds:schemaRef ds:uri="http://purl.org/dc/elements/1.1/"/>
    <ds:schemaRef ds:uri="http://schemas.microsoft.com/office/2006/documentManagement/types"/>
    <ds:schemaRef ds:uri="http://purl.org/dc/dcmitype/"/>
    <ds:schemaRef ds:uri="c9e05d83-9c58-4704-ba30-539e6423514a"/>
    <ds:schemaRef ds:uri="http://schemas.microsoft.com/office/infopath/2007/PartnerControls"/>
    <ds:schemaRef ds:uri="http://purl.org/dc/terms/"/>
    <ds:schemaRef ds:uri="a5f7b343-6ee8-49d0-9024-216e36be7a32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BON DE COMMANDE-PURCHASE ORDER</vt:lpstr>
      <vt:lpstr>ADRESSE</vt:lpstr>
      <vt:lpstr>UM</vt:lpstr>
      <vt:lpstr>'BON DE COMMANDE-PURCHASE ORDER'!Zone_d_impression</vt:lpstr>
    </vt:vector>
  </TitlesOfParts>
  <Company>Commission Scolaire du Littoral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rm03</dc:creator>
  <cp:lastModifiedBy>Lucia Cucchiara</cp:lastModifiedBy>
  <cp:lastPrinted>2020-08-28T12:20:48Z</cp:lastPrinted>
  <dcterms:created xsi:type="dcterms:W3CDTF">2010-02-01T14:25:49Z</dcterms:created>
  <dcterms:modified xsi:type="dcterms:W3CDTF">2021-04-06T12:15:36Z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0x010100C2E7BC104D7E8A43B460C764F47DE5D7</vt:lpwstr>
  </property>
</Properties>
</file>